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7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" i="1" l="1"/>
  <c r="G19" i="1"/>
  <c r="G7" i="1"/>
  <c r="G13" i="1"/>
</calcChain>
</file>

<file path=xl/sharedStrings.xml><?xml version="1.0" encoding="utf-8"?>
<sst xmlns="http://schemas.openxmlformats.org/spreadsheetml/2006/main" count="52" uniqueCount="42">
  <si>
    <t>№ п/п</t>
  </si>
  <si>
    <t>Команда</t>
  </si>
  <si>
    <t>Участники</t>
  </si>
  <si>
    <t>Ст.№</t>
  </si>
  <si>
    <t>Класс</t>
  </si>
  <si>
    <t>Очки</t>
  </si>
  <si>
    <t>ЦСО "Воронинские горки" г.Тюмень</t>
  </si>
  <si>
    <t>Соколов Иван</t>
  </si>
  <si>
    <t>Мини</t>
  </si>
  <si>
    <t>Кемпф Ян</t>
  </si>
  <si>
    <t>С-Мини</t>
  </si>
  <si>
    <t xml:space="preserve">Распопов Никита </t>
  </si>
  <si>
    <t>РМ-Ю</t>
  </si>
  <si>
    <t>Костромин Тимофей</t>
  </si>
  <si>
    <t>KZ-2</t>
  </si>
  <si>
    <t>г.Ялуторовск</t>
  </si>
  <si>
    <t xml:space="preserve">Прозоров Максим </t>
  </si>
  <si>
    <t>Полишко Матвей</t>
  </si>
  <si>
    <t xml:space="preserve">РМ </t>
  </si>
  <si>
    <t>РМ</t>
  </si>
  <si>
    <t>Захарова Дарья</t>
  </si>
  <si>
    <t>Завьялов Иван</t>
  </si>
  <si>
    <t>КДТ им. Кижеватова</t>
  </si>
  <si>
    <t>Калабин Александр</t>
  </si>
  <si>
    <t>Коробейников Максим</t>
  </si>
  <si>
    <t>Место</t>
  </si>
  <si>
    <t>AST-Racing</t>
  </si>
  <si>
    <t>Ярмухаметов Вадим</t>
  </si>
  <si>
    <t>∑ очков</t>
  </si>
  <si>
    <t>с.Упорово, ул.Северная, 11</t>
  </si>
  <si>
    <t xml:space="preserve">Бабаев Денис </t>
  </si>
  <si>
    <t>Хватков Виталий</t>
  </si>
  <si>
    <t>Главный судья:</t>
  </si>
  <si>
    <t>В.В. Падалко</t>
  </si>
  <si>
    <t>Главный секретарь:</t>
  </si>
  <si>
    <t>Ю.Д. Прозорова</t>
  </si>
  <si>
    <t xml:space="preserve">Протокол командноголичного зачета </t>
  </si>
  <si>
    <t>2-й этап открытого Чемпионата и Первенства Тюменской Области по автомобильному спорту (картинг)</t>
  </si>
  <si>
    <t>11-12 июня 2016 г</t>
  </si>
  <si>
    <t>Богданов Кирилл</t>
  </si>
  <si>
    <t>Варлаков Дмитрий</t>
  </si>
  <si>
    <t>Ермошкин 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</si>
</sst>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1" fillId="0" borderId="0" xfId="0" applyFont="1" applyBorder="1" applyAlignment="1"/>
    <xf numFmtId="0" fontId="0" fillId="0" borderId="0" xfId="0" applyAlignment="1"/>
    <xf numFmtId="0" fontId="0" fillId="0" borderId="3" xfId="0" applyBorder="1"/>
    <xf numFmtId="0" fontId="0" fillId="0" borderId="8" xfId="0" applyBorder="1"/>
    <xf numFmtId="0" fontId="0" fillId="0" borderId="8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28573</xdr:rowOff>
    </xdr:from>
    <xdr:to>
      <xdr:col>1</xdr:col>
      <xdr:colOff>9525</xdr:colOff>
      <xdr:row>2</xdr:row>
      <xdr:rowOff>47624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3"/>
          <a:ext cx="485775" cy="400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Layout" zoomScaleNormal="100" workbookViewId="0">
      <selection activeCell="F25" sqref="F25:F32"/>
    </sheetView>
  </sheetViews>
  <sheetFormatPr defaultRowHeight="15" x14ac:dyDescent="0.25"/>
  <cols>
    <col min="1" max="1" width="5.5703125" customWidth="1"/>
    <col min="2" max="2" width="20.85546875" customWidth="1"/>
    <col min="3" max="3" width="21.28515625" customWidth="1"/>
    <col min="4" max="4" width="5.140625" customWidth="1"/>
    <col min="5" max="5" width="13" customWidth="1"/>
    <col min="7" max="7" width="10.140625" customWidth="1"/>
    <col min="8" max="8" width="10.85546875" customWidth="1"/>
  </cols>
  <sheetData>
    <row r="1" spans="1:10" x14ac:dyDescent="0.25">
      <c r="A1" s="2"/>
      <c r="B1" s="32" t="s">
        <v>37</v>
      </c>
      <c r="C1" s="32"/>
      <c r="D1" s="32"/>
      <c r="E1" s="32"/>
      <c r="F1" s="32"/>
      <c r="G1" s="32"/>
      <c r="H1" s="32"/>
      <c r="I1" s="4"/>
      <c r="J1" s="4"/>
    </row>
    <row r="2" spans="1:10" ht="15" customHeight="1" x14ac:dyDescent="0.25">
      <c r="A2" s="3"/>
      <c r="B2" s="33" t="s">
        <v>38</v>
      </c>
      <c r="C2" s="33"/>
      <c r="D2" s="33"/>
      <c r="E2" s="33"/>
      <c r="F2" s="33"/>
      <c r="G2" s="33"/>
      <c r="H2" s="33"/>
      <c r="I2" s="3"/>
      <c r="J2" s="3"/>
    </row>
    <row r="3" spans="1:10" x14ac:dyDescent="0.25">
      <c r="A3" s="3"/>
      <c r="B3" s="33" t="s">
        <v>29</v>
      </c>
      <c r="C3" s="33"/>
      <c r="D3" s="33"/>
      <c r="E3" s="33"/>
      <c r="F3" s="33"/>
      <c r="G3" s="33"/>
      <c r="H3" s="33"/>
      <c r="I3" s="3"/>
      <c r="J3" s="3"/>
    </row>
    <row r="4" spans="1:10" x14ac:dyDescent="0.25">
      <c r="A4" s="3"/>
      <c r="B4" s="34" t="s">
        <v>36</v>
      </c>
      <c r="C4" s="34"/>
      <c r="D4" s="34"/>
      <c r="E4" s="34"/>
      <c r="F4" s="34"/>
      <c r="G4" s="34"/>
      <c r="H4" s="34"/>
      <c r="I4" s="5"/>
      <c r="J4" s="5"/>
    </row>
    <row r="5" spans="1:10" ht="15.75" thickBot="1" x14ac:dyDescent="0.3">
      <c r="A5" s="3"/>
      <c r="B5" s="34"/>
      <c r="C5" s="34"/>
      <c r="D5" s="34"/>
      <c r="E5" s="34"/>
      <c r="F5" s="34"/>
      <c r="G5" s="34"/>
      <c r="H5" s="34"/>
      <c r="I5" s="5"/>
      <c r="J5" s="5"/>
    </row>
    <row r="6" spans="1:10" ht="30.75" thickBot="1" x14ac:dyDescent="0.3">
      <c r="A6" s="13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5" t="s">
        <v>28</v>
      </c>
      <c r="H6" s="16" t="s">
        <v>25</v>
      </c>
    </row>
    <row r="7" spans="1:10" ht="18" customHeight="1" x14ac:dyDescent="0.25">
      <c r="A7" s="18">
        <v>1</v>
      </c>
      <c r="B7" s="27" t="s">
        <v>6</v>
      </c>
      <c r="C7" s="7" t="s">
        <v>17</v>
      </c>
      <c r="D7" s="7">
        <v>55</v>
      </c>
      <c r="E7" s="7" t="s">
        <v>10</v>
      </c>
      <c r="F7" s="7">
        <v>17</v>
      </c>
      <c r="G7" s="21">
        <f>F7+F8+F9+F10+F11+F12</f>
        <v>171</v>
      </c>
      <c r="H7" s="24">
        <v>1</v>
      </c>
    </row>
    <row r="8" spans="1:10" x14ac:dyDescent="0.25">
      <c r="A8" s="19"/>
      <c r="B8" s="28"/>
      <c r="C8" s="1" t="s">
        <v>7</v>
      </c>
      <c r="D8" s="1">
        <v>28</v>
      </c>
      <c r="E8" s="1" t="s">
        <v>10</v>
      </c>
      <c r="F8" s="1">
        <v>45</v>
      </c>
      <c r="G8" s="22"/>
      <c r="H8" s="25"/>
    </row>
    <row r="9" spans="1:10" x14ac:dyDescent="0.25">
      <c r="A9" s="19"/>
      <c r="B9" s="28"/>
      <c r="C9" s="1" t="s">
        <v>9</v>
      </c>
      <c r="D9" s="1">
        <v>22</v>
      </c>
      <c r="E9" s="1" t="s">
        <v>12</v>
      </c>
      <c r="F9" s="1">
        <v>24</v>
      </c>
      <c r="G9" s="22"/>
      <c r="H9" s="25"/>
    </row>
    <row r="10" spans="1:10" x14ac:dyDescent="0.25">
      <c r="A10" s="19"/>
      <c r="B10" s="28"/>
      <c r="C10" s="1" t="s">
        <v>13</v>
      </c>
      <c r="D10" s="1">
        <v>7</v>
      </c>
      <c r="E10" s="1" t="s">
        <v>12</v>
      </c>
      <c r="F10" s="1">
        <v>18</v>
      </c>
      <c r="G10" s="22"/>
      <c r="H10" s="25"/>
    </row>
    <row r="11" spans="1:10" x14ac:dyDescent="0.25">
      <c r="A11" s="19"/>
      <c r="B11" s="28"/>
      <c r="C11" s="1" t="s">
        <v>11</v>
      </c>
      <c r="D11" s="1">
        <v>21</v>
      </c>
      <c r="E11" s="1" t="s">
        <v>19</v>
      </c>
      <c r="F11" s="1">
        <v>45</v>
      </c>
      <c r="G11" s="22"/>
      <c r="H11" s="25"/>
    </row>
    <row r="12" spans="1:10" ht="15.75" thickBot="1" x14ac:dyDescent="0.3">
      <c r="A12" s="20"/>
      <c r="B12" s="29"/>
      <c r="C12" s="8" t="s">
        <v>21</v>
      </c>
      <c r="D12" s="8">
        <v>74</v>
      </c>
      <c r="E12" s="8" t="s">
        <v>14</v>
      </c>
      <c r="F12" s="8">
        <v>22</v>
      </c>
      <c r="G12" s="23"/>
      <c r="H12" s="26"/>
    </row>
    <row r="13" spans="1:10" ht="15.75" customHeight="1" x14ac:dyDescent="0.25">
      <c r="A13" s="18">
        <v>2</v>
      </c>
      <c r="B13" s="21" t="s">
        <v>15</v>
      </c>
      <c r="C13" s="7" t="s">
        <v>30</v>
      </c>
      <c r="D13" s="7">
        <v>2</v>
      </c>
      <c r="E13" s="7" t="s">
        <v>10</v>
      </c>
      <c r="F13" s="7">
        <v>26</v>
      </c>
      <c r="G13" s="21">
        <f>SUM(F13+F14+F15+F16+F17+F18)</f>
        <v>131</v>
      </c>
      <c r="H13" s="24">
        <v>2</v>
      </c>
    </row>
    <row r="14" spans="1:10" x14ac:dyDescent="0.25">
      <c r="A14" s="19"/>
      <c r="B14" s="22"/>
      <c r="C14" s="12" t="s">
        <v>40</v>
      </c>
      <c r="D14" s="12">
        <v>7</v>
      </c>
      <c r="E14" s="12" t="s">
        <v>10</v>
      </c>
      <c r="F14" s="1">
        <v>45</v>
      </c>
      <c r="G14" s="22"/>
      <c r="H14" s="25"/>
    </row>
    <row r="15" spans="1:10" x14ac:dyDescent="0.25">
      <c r="A15" s="19"/>
      <c r="B15" s="22"/>
      <c r="C15" s="1" t="s">
        <v>16</v>
      </c>
      <c r="D15" s="1">
        <v>28</v>
      </c>
      <c r="E15" s="1" t="s">
        <v>12</v>
      </c>
      <c r="F15" s="1">
        <v>18</v>
      </c>
      <c r="G15" s="22"/>
      <c r="H15" s="25"/>
    </row>
    <row r="16" spans="1:10" x14ac:dyDescent="0.25">
      <c r="A16" s="19"/>
      <c r="B16" s="22"/>
      <c r="C16" s="1" t="s">
        <v>20</v>
      </c>
      <c r="D16" s="1">
        <v>14</v>
      </c>
      <c r="E16" s="1" t="s">
        <v>19</v>
      </c>
      <c r="F16" s="12">
        <v>16</v>
      </c>
      <c r="G16" s="22"/>
      <c r="H16" s="25"/>
    </row>
    <row r="17" spans="1:8" ht="15" customHeight="1" x14ac:dyDescent="0.25">
      <c r="A17" s="19"/>
      <c r="B17" s="22"/>
      <c r="C17" s="1" t="s">
        <v>39</v>
      </c>
      <c r="D17" s="1">
        <v>38</v>
      </c>
      <c r="E17" s="1" t="s">
        <v>18</v>
      </c>
      <c r="F17" s="1">
        <v>8</v>
      </c>
      <c r="G17" s="22"/>
      <c r="H17" s="25"/>
    </row>
    <row r="18" spans="1:8" ht="15.75" thickBot="1" x14ac:dyDescent="0.3">
      <c r="A18" s="20"/>
      <c r="B18" s="23"/>
      <c r="C18" s="9" t="s">
        <v>31</v>
      </c>
      <c r="D18" s="9">
        <v>10</v>
      </c>
      <c r="E18" s="9" t="s">
        <v>14</v>
      </c>
      <c r="F18" s="8">
        <v>18</v>
      </c>
      <c r="G18" s="23"/>
      <c r="H18" s="26"/>
    </row>
    <row r="19" spans="1:8" ht="17.25" customHeight="1" x14ac:dyDescent="0.25">
      <c r="A19" s="18">
        <v>3</v>
      </c>
      <c r="B19" s="27" t="s">
        <v>22</v>
      </c>
      <c r="C19" s="7" t="s">
        <v>23</v>
      </c>
      <c r="D19" s="7">
        <v>33</v>
      </c>
      <c r="E19" s="7" t="s">
        <v>8</v>
      </c>
      <c r="F19" s="7">
        <v>21</v>
      </c>
      <c r="G19" s="21">
        <f>F19+F20</f>
        <v>36</v>
      </c>
      <c r="H19" s="24">
        <v>3</v>
      </c>
    </row>
    <row r="20" spans="1:8" ht="15.75" thickBot="1" x14ac:dyDescent="0.3">
      <c r="A20" s="20"/>
      <c r="B20" s="29"/>
      <c r="C20" s="8" t="s">
        <v>24</v>
      </c>
      <c r="D20" s="8">
        <v>31</v>
      </c>
      <c r="E20" s="8" t="s">
        <v>10</v>
      </c>
      <c r="F20" s="8">
        <v>15</v>
      </c>
      <c r="G20" s="23"/>
      <c r="H20" s="26"/>
    </row>
    <row r="21" spans="1:8" ht="17.25" customHeight="1" x14ac:dyDescent="0.25">
      <c r="A21" s="18">
        <v>4</v>
      </c>
      <c r="B21" s="21" t="s">
        <v>26</v>
      </c>
      <c r="C21" s="7" t="s">
        <v>27</v>
      </c>
      <c r="D21" s="7">
        <v>72</v>
      </c>
      <c r="E21" s="7" t="s">
        <v>19</v>
      </c>
      <c r="F21" s="7">
        <v>10</v>
      </c>
      <c r="G21" s="21">
        <f>F21+F22</f>
        <v>30</v>
      </c>
      <c r="H21" s="24">
        <v>4</v>
      </c>
    </row>
    <row r="22" spans="1:8" ht="15.75" thickBot="1" x14ac:dyDescent="0.3">
      <c r="A22" s="20"/>
      <c r="B22" s="23"/>
      <c r="C22" s="8" t="s">
        <v>41</v>
      </c>
      <c r="D22" s="8">
        <v>26</v>
      </c>
      <c r="E22" s="8" t="s">
        <v>19</v>
      </c>
      <c r="F22" s="8">
        <v>20</v>
      </c>
      <c r="G22" s="23"/>
      <c r="H22" s="26"/>
    </row>
    <row r="23" spans="1:8" ht="15" customHeight="1" x14ac:dyDescent="0.25">
      <c r="A23" s="10"/>
      <c r="B23" s="11"/>
      <c r="C23" s="2"/>
      <c r="D23" s="2"/>
      <c r="E23" s="2"/>
      <c r="F23" s="2"/>
      <c r="G23" s="10"/>
      <c r="H23" s="10"/>
    </row>
    <row r="24" spans="1:8" x14ac:dyDescent="0.25">
      <c r="A24" s="10"/>
      <c r="B24" s="11"/>
      <c r="G24" s="10"/>
      <c r="H24" s="10"/>
    </row>
    <row r="25" spans="1:8" x14ac:dyDescent="0.25">
      <c r="A25" s="17"/>
      <c r="B25" s="2"/>
      <c r="G25" s="30"/>
      <c r="H25" s="30"/>
    </row>
    <row r="26" spans="1:8" ht="15" customHeight="1" x14ac:dyDescent="0.25">
      <c r="A26" s="17"/>
      <c r="B26" s="2"/>
      <c r="F26" s="2"/>
      <c r="G26" s="30"/>
      <c r="H26" s="30"/>
    </row>
    <row r="27" spans="1:8" ht="18" customHeight="1" x14ac:dyDescent="0.25">
      <c r="A27" s="30"/>
      <c r="B27" s="2"/>
      <c r="C27" s="2"/>
      <c r="D27" s="2"/>
      <c r="E27" s="2"/>
      <c r="F27" s="2"/>
      <c r="G27" s="30"/>
      <c r="H27" s="30"/>
    </row>
    <row r="28" spans="1:8" x14ac:dyDescent="0.25">
      <c r="A28" s="30"/>
      <c r="B28" s="2"/>
      <c r="C28" s="2"/>
      <c r="D28" s="2"/>
      <c r="E28" s="2"/>
      <c r="F28" s="2"/>
      <c r="G28" s="30"/>
      <c r="H28" s="30"/>
    </row>
    <row r="29" spans="1:8" ht="17.25" customHeight="1" x14ac:dyDescent="0.25">
      <c r="A29" s="30"/>
      <c r="B29" s="17"/>
      <c r="C29" s="2"/>
      <c r="D29" s="2"/>
      <c r="E29" s="2"/>
      <c r="F29" s="2"/>
      <c r="G29" s="30"/>
      <c r="H29" s="30"/>
    </row>
    <row r="30" spans="1:8" x14ac:dyDescent="0.25">
      <c r="A30" s="30"/>
      <c r="B30" s="17"/>
      <c r="C30" s="2"/>
      <c r="D30" s="2"/>
      <c r="E30" s="2"/>
      <c r="F30" s="2"/>
      <c r="G30" s="30"/>
      <c r="H30" s="30"/>
    </row>
    <row r="31" spans="1:8" x14ac:dyDescent="0.25">
      <c r="A31" s="30"/>
      <c r="B31" s="17"/>
      <c r="C31" s="2"/>
      <c r="D31" s="2"/>
      <c r="E31" s="2"/>
      <c r="F31" s="2"/>
      <c r="G31" s="30"/>
      <c r="H31" s="30"/>
    </row>
    <row r="45" spans="4:9" x14ac:dyDescent="0.25">
      <c r="D45" s="31" t="s">
        <v>32</v>
      </c>
      <c r="E45" s="31"/>
      <c r="F45" s="31"/>
      <c r="G45" s="6" t="s">
        <v>33</v>
      </c>
      <c r="H45" s="6"/>
    </row>
    <row r="46" spans="4:9" x14ac:dyDescent="0.25">
      <c r="D46" s="6"/>
      <c r="E46" s="6" t="s">
        <v>34</v>
      </c>
      <c r="F46" s="6"/>
      <c r="G46" s="6" t="s">
        <v>35</v>
      </c>
      <c r="H46" s="6"/>
      <c r="I46" s="6"/>
    </row>
    <row r="47" spans="4:9" x14ac:dyDescent="0.25">
      <c r="I47" s="6"/>
    </row>
  </sheetData>
  <sortState ref="B7:G31">
    <sortCondition descending="1" ref="E2"/>
  </sortState>
  <mergeCells count="32">
    <mergeCell ref="B1:H1"/>
    <mergeCell ref="B2:H2"/>
    <mergeCell ref="B3:H3"/>
    <mergeCell ref="B4:H4"/>
    <mergeCell ref="B5:H5"/>
    <mergeCell ref="D45:F45"/>
    <mergeCell ref="B29:B31"/>
    <mergeCell ref="B13:B18"/>
    <mergeCell ref="G25:G26"/>
    <mergeCell ref="B19:B20"/>
    <mergeCell ref="A29:A31"/>
    <mergeCell ref="A27:A28"/>
    <mergeCell ref="G29:G31"/>
    <mergeCell ref="H29:H31"/>
    <mergeCell ref="H27:H28"/>
    <mergeCell ref="G27:G28"/>
    <mergeCell ref="A25:A26"/>
    <mergeCell ref="A13:A18"/>
    <mergeCell ref="G13:G18"/>
    <mergeCell ref="H13:H18"/>
    <mergeCell ref="B7:B12"/>
    <mergeCell ref="A7:A12"/>
    <mergeCell ref="A19:A20"/>
    <mergeCell ref="H19:H20"/>
    <mergeCell ref="A21:A22"/>
    <mergeCell ref="H21:H22"/>
    <mergeCell ref="G21:G22"/>
    <mergeCell ref="G19:G20"/>
    <mergeCell ref="B21:B22"/>
    <mergeCell ref="H25:H26"/>
    <mergeCell ref="G7:G12"/>
    <mergeCell ref="H7:H12"/>
  </mergeCells>
  <pageMargins left="0.36458333333333331" right="0.23958333333333334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2016-06-13T17:25:35Z</dcterms:modified>
</cp:coreProperties>
</file>